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320" windowHeight="10905" activeTab="0"/>
  </bookViews>
  <sheets>
    <sheet name="橫式旅費 (2)" sheetId="1" r:id="rId1"/>
  </sheets>
  <definedNames>
    <definedName name="_xlnm.Print_Area" localSheetId="0">'橫式旅費 (2)'!$A$1:$K$37</definedName>
  </definedNames>
  <calcPr fullCalcOnLoad="1"/>
</workbook>
</file>

<file path=xl/sharedStrings.xml><?xml version="1.0" encoding="utf-8"?>
<sst xmlns="http://schemas.openxmlformats.org/spreadsheetml/2006/main" count="71" uniqueCount="63">
  <si>
    <t>金額合計</t>
  </si>
  <si>
    <t>憑  證  編  號</t>
  </si>
  <si>
    <t>預     算     科     目</t>
  </si>
  <si>
    <t>金   額</t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</si>
  <si>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由</t>
    </r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</si>
  <si>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</si>
  <si>
    <t xml:space="preserve">  月   日</t>
  </si>
  <si>
    <r>
      <t>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訖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點</t>
    </r>
  </si>
  <si>
    <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要</t>
    </r>
  </si>
  <si>
    <t>交通費</t>
  </si>
  <si>
    <t>火車</t>
  </si>
  <si>
    <t>住宿費</t>
  </si>
  <si>
    <t>金額合計</t>
  </si>
  <si>
    <t>備註</t>
  </si>
  <si>
    <t>摘要</t>
  </si>
  <si>
    <t>汽車及捷運</t>
  </si>
  <si>
    <t>住宿費加計交通費
(旅行業代收轉付)</t>
  </si>
  <si>
    <t>預計日期</t>
  </si>
  <si>
    <t>出差事由</t>
  </si>
  <si>
    <t>姓名</t>
  </si>
  <si>
    <t>代理人</t>
  </si>
  <si>
    <r>
      <t xml:space="preserve">  </t>
    </r>
    <r>
      <rPr>
        <sz val="12"/>
        <rFont val="標楷體"/>
        <family val="4"/>
      </rPr>
      <t>單位</t>
    </r>
    <r>
      <rPr>
        <sz val="12"/>
        <rFont val="標楷體"/>
        <family val="4"/>
      </rPr>
      <t>主管</t>
    </r>
  </si>
  <si>
    <t>文號</t>
  </si>
  <si>
    <t>出差地點</t>
  </si>
  <si>
    <t>出差地點</t>
  </si>
  <si>
    <r>
      <t>單位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主管</t>
    </r>
  </si>
  <si>
    <t>單位</t>
  </si>
  <si>
    <t>姓名</t>
  </si>
  <si>
    <t>職稱</t>
  </si>
  <si>
    <t>單位</t>
  </si>
  <si>
    <t>職稱</t>
  </si>
  <si>
    <t>人事室</t>
  </si>
  <si>
    <r>
      <t>姓</t>
    </r>
    <r>
      <rPr>
        <sz val="12"/>
        <rFont val="標楷體"/>
        <family val="4"/>
      </rPr>
      <t>名</t>
    </r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</si>
  <si>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等</t>
    </r>
  </si>
  <si>
    <t>校長</t>
  </si>
  <si>
    <t>申請人</t>
  </si>
  <si>
    <t>申請人</t>
  </si>
  <si>
    <t>其他</t>
  </si>
  <si>
    <t>第一聯</t>
  </si>
  <si>
    <t>飛機及高鐵</t>
  </si>
  <si>
    <t>國立關西高級中學差旅費報告表</t>
  </si>
  <si>
    <t>第二聯：請留存，並於差假結束後二週填寫差旅費報告表</t>
  </si>
  <si>
    <t>簽證出銷差日期及職級核符
人事室</t>
  </si>
  <si>
    <t xml:space="preserve">申請人 </t>
  </si>
  <si>
    <t>單位主管</t>
  </si>
  <si>
    <t>教務處</t>
  </si>
  <si>
    <t>科主任</t>
  </si>
  <si>
    <r>
      <t xml:space="preserve">     ✄……………………</t>
    </r>
    <r>
      <rPr>
        <sz val="10"/>
        <rFont val="標楷體"/>
        <family val="4"/>
      </rPr>
      <t>第一聯請剪下交給人事室</t>
    </r>
    <r>
      <rPr>
        <sz val="12"/>
        <rFont val="Arial Unicode MS"/>
        <family val="2"/>
      </rPr>
      <t>………………………………………………………………………………</t>
    </r>
  </si>
  <si>
    <t>主計室</t>
  </si>
  <si>
    <t xml:space="preserve">   主計審核</t>
  </si>
  <si>
    <t xml:space="preserve"> 主計主任</t>
  </si>
  <si>
    <t>供宿:□是□否</t>
  </si>
  <si>
    <t xml:space="preserve"> 附單據    張</t>
  </si>
  <si>
    <t>如事由</t>
  </si>
  <si>
    <t xml:space="preserve">    月   日</t>
  </si>
  <si>
    <t>關西-(    )</t>
  </si>
  <si>
    <t>雜費</t>
  </si>
  <si>
    <t>月  日</t>
  </si>
  <si>
    <r>
      <t>供宿</t>
    </r>
    <r>
      <rPr>
        <sz val="11"/>
        <color indexed="10"/>
        <rFont val="Times New Roman"/>
        <family val="1"/>
      </rPr>
      <t>:</t>
    </r>
    <r>
      <rPr>
        <sz val="11"/>
        <color indexed="10"/>
        <rFont val="標楷體"/>
        <family val="4"/>
      </rPr>
      <t>□是□否</t>
    </r>
  </si>
  <si>
    <r>
      <t xml:space="preserve"> </t>
    </r>
    <r>
      <rPr>
        <sz val="10"/>
        <rFont val="標楷體"/>
        <family val="4"/>
      </rPr>
      <t>任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職等
支薪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元</t>
    </r>
  </si>
  <si>
    <t xml:space="preserve">中華民國  年 月  日  時起至   年 月  日時止，共計1 日       </t>
  </si>
  <si>
    <r>
      <t>國立關西高級中學</t>
    </r>
    <r>
      <rPr>
        <b/>
        <sz val="16"/>
        <color indexed="8"/>
        <rFont val="新細明體"/>
        <family val="1"/>
      </rPr>
      <t xml:space="preserve">  □出差    □公差假   </t>
    </r>
    <r>
      <rPr>
        <b/>
        <sz val="16"/>
        <rFont val="新細明體"/>
        <family val="1"/>
      </rPr>
      <t>通知單</t>
    </r>
  </si>
  <si>
    <r>
      <t>國立關西高級中學</t>
    </r>
    <r>
      <rPr>
        <b/>
        <sz val="16"/>
        <color indexed="8"/>
        <rFont val="新細明體"/>
        <family val="1"/>
      </rPr>
      <t xml:space="preserve">  □出差    □公差假   </t>
    </r>
    <r>
      <rPr>
        <b/>
        <sz val="16"/>
        <rFont val="新細明體"/>
        <family val="1"/>
      </rPr>
      <t>請示單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</si>
</sst>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_-;\-\ #,##0_-;_-&quot;-&quot;_-;_-@_-"/>
    <numFmt numFmtId="177" formatCode="&quot;NT$&quot;#,##0_);[Red]\(&quot;NT$&quot;#,##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18"/>
      <name val="新細明體"/>
      <family val="1"/>
    </font>
    <font>
      <b/>
      <u val="single"/>
      <sz val="18"/>
      <name val="標楷體"/>
      <family val="4"/>
    </font>
    <font>
      <b/>
      <sz val="16"/>
      <name val="新細明體"/>
      <family val="1"/>
    </font>
    <font>
      <b/>
      <sz val="16"/>
      <color indexed="8"/>
      <name val="新細明體"/>
      <family val="1"/>
    </font>
    <font>
      <sz val="12"/>
      <name val="Arial Unicode MS"/>
      <family val="2"/>
    </font>
    <font>
      <sz val="11"/>
      <name val="新細明體"/>
      <family val="1"/>
    </font>
    <font>
      <vertAlign val="superscript"/>
      <sz val="9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color indexed="10"/>
      <name val="標楷體"/>
      <family val="4"/>
    </font>
    <font>
      <sz val="11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49" fontId="56" fillId="0" borderId="17" xfId="0" applyNumberFormat="1" applyFont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Alignment="1">
      <alignment/>
    </xf>
    <xf numFmtId="0" fontId="57" fillId="0" borderId="37" xfId="0" applyFont="1" applyBorder="1" applyAlignment="1">
      <alignment horizontal="distributed" vertical="center"/>
    </xf>
    <xf numFmtId="0" fontId="57" fillId="0" borderId="19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center" vertical="distributed" textRotation="255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4" fillId="0" borderId="0" xfId="0" applyFont="1" applyBorder="1" applyAlignment="1">
      <alignment vertical="top" textRotation="255"/>
    </xf>
    <xf numFmtId="0" fontId="0" fillId="0" borderId="0" xfId="0" applyAlignment="1">
      <alignment vertical="top" textRotation="255"/>
    </xf>
    <xf numFmtId="0" fontId="0" fillId="0" borderId="0" xfId="0" applyAlignment="1">
      <alignment vertical="top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distributed" vertical="distributed"/>
      <protection locked="0"/>
    </xf>
    <xf numFmtId="0" fontId="0" fillId="0" borderId="18" xfId="0" applyBorder="1" applyAlignment="1">
      <alignment horizontal="distributed" vertical="distributed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>
      <alignment vertical="center" textRotation="255"/>
    </xf>
    <xf numFmtId="0" fontId="0" fillId="0" borderId="52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66675</xdr:rowOff>
    </xdr:from>
    <xdr:to>
      <xdr:col>8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67350" y="49530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8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467350" y="527685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66675</xdr:rowOff>
    </xdr:from>
    <xdr:to>
      <xdr:col>8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67350" y="52292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6">
      <selection activeCell="K8" sqref="K8"/>
    </sheetView>
  </sheetViews>
  <sheetFormatPr defaultColWidth="9.00390625" defaultRowHeight="16.5"/>
  <cols>
    <col min="1" max="1" width="4.375" style="0" customWidth="1"/>
    <col min="2" max="2" width="10.25390625" style="0" customWidth="1"/>
    <col min="3" max="3" width="6.00390625" style="0" customWidth="1"/>
    <col min="4" max="4" width="6.625" style="0" customWidth="1"/>
    <col min="5" max="5" width="9.625" style="0" customWidth="1"/>
    <col min="6" max="6" width="16.625" style="0" customWidth="1"/>
    <col min="7" max="8" width="9.125" style="0" customWidth="1"/>
    <col min="9" max="9" width="8.625" style="0" customWidth="1"/>
    <col min="11" max="11" width="15.375" style="0" customWidth="1"/>
  </cols>
  <sheetData>
    <row r="1" spans="2:11" ht="20.25" customHeight="1" thickBot="1">
      <c r="B1" s="93" t="s">
        <v>61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27" customHeight="1">
      <c r="A2" s="138" t="s">
        <v>38</v>
      </c>
      <c r="B2" s="30" t="s">
        <v>29</v>
      </c>
      <c r="C2" s="58"/>
      <c r="D2" s="33"/>
      <c r="E2" s="33"/>
      <c r="F2" s="36" t="s">
        <v>30</v>
      </c>
      <c r="G2" s="58"/>
      <c r="H2" s="33"/>
      <c r="I2" s="37" t="s">
        <v>19</v>
      </c>
      <c r="J2" s="58"/>
      <c r="K2" s="39"/>
    </row>
    <row r="3" spans="1:11" ht="23.25" customHeight="1" thickBot="1">
      <c r="A3" s="139"/>
      <c r="B3" s="40" t="s">
        <v>17</v>
      </c>
      <c r="C3" s="41" t="s">
        <v>60</v>
      </c>
      <c r="D3" s="42"/>
      <c r="E3" s="43"/>
      <c r="F3" s="43"/>
      <c r="G3" s="43"/>
      <c r="H3" s="44"/>
      <c r="I3" s="45" t="s">
        <v>23</v>
      </c>
      <c r="J3" s="148"/>
      <c r="K3" s="149"/>
    </row>
    <row r="4" spans="2:11" ht="26.25" customHeight="1" thickBot="1">
      <c r="B4" s="38" t="s">
        <v>18</v>
      </c>
      <c r="C4" s="107"/>
      <c r="D4" s="108"/>
      <c r="E4" s="108"/>
      <c r="F4" s="108"/>
      <c r="G4" s="108"/>
      <c r="H4" s="108"/>
      <c r="I4" s="108"/>
      <c r="J4" s="108"/>
      <c r="K4" s="109"/>
    </row>
    <row r="5" spans="2:10" ht="29.25" customHeight="1">
      <c r="B5" s="2" t="s">
        <v>35</v>
      </c>
      <c r="C5" s="2"/>
      <c r="E5" s="2" t="s">
        <v>20</v>
      </c>
      <c r="G5" s="110" t="s">
        <v>21</v>
      </c>
      <c r="H5" s="110"/>
      <c r="I5" s="5"/>
      <c r="J5" s="2" t="s">
        <v>34</v>
      </c>
    </row>
    <row r="6" spans="2:11" ht="54.75" customHeight="1">
      <c r="B6" s="111" t="s">
        <v>47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s="23" customFormat="1" ht="19.5" customHeight="1" thickBot="1">
      <c r="B7" s="93" t="s">
        <v>62</v>
      </c>
      <c r="C7" s="94"/>
      <c r="D7" s="94"/>
      <c r="E7" s="94"/>
      <c r="F7" s="94"/>
      <c r="G7" s="94"/>
      <c r="H7" s="94"/>
      <c r="I7" s="94"/>
      <c r="J7" s="94"/>
      <c r="K7" s="94"/>
    </row>
    <row r="8" spans="1:11" ht="32.25" customHeight="1">
      <c r="A8" s="118" t="s">
        <v>41</v>
      </c>
      <c r="B8" s="30" t="s">
        <v>26</v>
      </c>
      <c r="C8" s="58">
        <f>C2</f>
        <v>0</v>
      </c>
      <c r="D8" s="34"/>
      <c r="E8" s="36" t="s">
        <v>30</v>
      </c>
      <c r="F8" s="60">
        <f>G2</f>
        <v>0</v>
      </c>
      <c r="G8" s="32" t="s">
        <v>32</v>
      </c>
      <c r="H8" s="62">
        <f>J2</f>
        <v>0</v>
      </c>
      <c r="I8" s="63"/>
      <c r="J8" s="6" t="s">
        <v>22</v>
      </c>
      <c r="K8" s="35"/>
    </row>
    <row r="9" spans="1:11" ht="24.75" customHeight="1" thickBot="1">
      <c r="A9" s="118"/>
      <c r="B9" s="24" t="s">
        <v>17</v>
      </c>
      <c r="C9" s="26" t="str">
        <f>C3</f>
        <v>中華民國  年 月  日  時起至   年 月  日時止，共計1 日       </v>
      </c>
      <c r="D9" s="27"/>
      <c r="E9" s="28"/>
      <c r="F9" s="28"/>
      <c r="G9" s="28"/>
      <c r="H9" s="29"/>
      <c r="I9" s="31" t="s">
        <v>24</v>
      </c>
      <c r="J9" s="79">
        <f>J3</f>
        <v>0</v>
      </c>
      <c r="K9" s="150"/>
    </row>
    <row r="10" spans="1:11" ht="26.25" customHeight="1" thickBot="1">
      <c r="A10" s="118"/>
      <c r="B10" s="25" t="s">
        <v>18</v>
      </c>
      <c r="C10" s="107">
        <f>C4</f>
        <v>0</v>
      </c>
      <c r="D10" s="108"/>
      <c r="E10" s="108"/>
      <c r="F10" s="108"/>
      <c r="G10" s="108"/>
      <c r="H10" s="108"/>
      <c r="I10" s="108"/>
      <c r="J10" s="108"/>
      <c r="K10" s="109"/>
    </row>
    <row r="11" spans="1:10" s="14" customFormat="1" ht="33" customHeight="1">
      <c r="A11" s="119"/>
      <c r="B11" s="2" t="s">
        <v>36</v>
      </c>
      <c r="C11" s="2"/>
      <c r="D11" s="101" t="s">
        <v>45</v>
      </c>
      <c r="E11" s="101"/>
      <c r="F11" s="15"/>
      <c r="G11" s="15" t="s">
        <v>31</v>
      </c>
      <c r="H11" s="102"/>
      <c r="I11" s="5"/>
      <c r="J11" s="75" t="s">
        <v>34</v>
      </c>
    </row>
    <row r="12" spans="1:10" ht="33" customHeight="1">
      <c r="A12" s="120"/>
      <c r="B12" s="46" t="s">
        <v>25</v>
      </c>
      <c r="D12" s="140" t="s">
        <v>46</v>
      </c>
      <c r="E12" s="140"/>
      <c r="F12" s="57"/>
      <c r="G12" s="20" t="s">
        <v>48</v>
      </c>
      <c r="H12" s="103"/>
      <c r="J12" s="76"/>
    </row>
    <row r="13" spans="1:11" ht="6.75" customHeight="1">
      <c r="A13" s="120"/>
      <c r="B13" s="2"/>
      <c r="D13" s="5"/>
      <c r="F13" s="20"/>
      <c r="G13" s="20"/>
      <c r="H13" s="21"/>
      <c r="K13" s="19"/>
    </row>
    <row r="14" spans="1:11" s="23" customFormat="1" ht="21.75" customHeight="1">
      <c r="A14" s="120"/>
      <c r="B14" s="61" t="s">
        <v>40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6.75" customHeight="1" thickBot="1">
      <c r="A15" s="120"/>
      <c r="B15" s="2"/>
      <c r="C15" s="3"/>
      <c r="D15" s="3"/>
      <c r="E15" s="3"/>
      <c r="F15" s="3"/>
      <c r="G15" s="3"/>
      <c r="H15" s="3"/>
      <c r="I15" s="3"/>
      <c r="J15" s="3"/>
      <c r="K15" s="2"/>
    </row>
    <row r="16" spans="1:11" ht="21.75" customHeight="1">
      <c r="A16" s="120"/>
      <c r="B16" s="141" t="s">
        <v>1</v>
      </c>
      <c r="C16" s="142"/>
      <c r="D16" s="104" t="s">
        <v>2</v>
      </c>
      <c r="E16" s="105"/>
      <c r="F16" s="128"/>
      <c r="G16" s="104" t="s">
        <v>3</v>
      </c>
      <c r="H16" s="128"/>
      <c r="I16" s="104" t="s">
        <v>14</v>
      </c>
      <c r="J16" s="105"/>
      <c r="K16" s="106"/>
    </row>
    <row r="17" spans="1:11" ht="20.25" customHeight="1">
      <c r="A17" s="120"/>
      <c r="B17" s="143"/>
      <c r="C17" s="144"/>
      <c r="D17" s="95"/>
      <c r="E17" s="96"/>
      <c r="F17" s="97"/>
      <c r="G17" s="129">
        <f>+K33</f>
      </c>
      <c r="H17" s="130"/>
      <c r="I17" s="112">
        <f>C10</f>
        <v>0</v>
      </c>
      <c r="J17" s="113"/>
      <c r="K17" s="114"/>
    </row>
    <row r="18" spans="1:11" ht="26.25" customHeight="1" thickBot="1">
      <c r="A18" s="120"/>
      <c r="B18" s="145"/>
      <c r="C18" s="146"/>
      <c r="D18" s="98"/>
      <c r="E18" s="99"/>
      <c r="F18" s="100"/>
      <c r="G18" s="131"/>
      <c r="H18" s="132"/>
      <c r="I18" s="115"/>
      <c r="J18" s="116"/>
      <c r="K18" s="117"/>
    </row>
    <row r="19" spans="1:11" ht="8.25" customHeight="1" thickBot="1">
      <c r="A19" s="120"/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26.25" customHeight="1">
      <c r="A20" s="120"/>
      <c r="B20" s="121" t="s">
        <v>27</v>
      </c>
      <c r="C20" s="122"/>
      <c r="D20" s="62">
        <f>J2</f>
        <v>0</v>
      </c>
      <c r="E20" s="63"/>
      <c r="F20" s="6" t="s">
        <v>28</v>
      </c>
      <c r="G20" s="62">
        <f>G2</f>
        <v>0</v>
      </c>
      <c r="H20" s="63"/>
      <c r="I20" s="6" t="s">
        <v>33</v>
      </c>
      <c r="J20" s="136" t="s">
        <v>59</v>
      </c>
      <c r="K20" s="137"/>
    </row>
    <row r="21" spans="1:11" ht="23.25" customHeight="1">
      <c r="A21" s="120"/>
      <c r="B21" s="123" t="s">
        <v>4</v>
      </c>
      <c r="C21" s="80"/>
      <c r="D21" s="133">
        <f>C4</f>
        <v>0</v>
      </c>
      <c r="E21" s="134"/>
      <c r="F21" s="134"/>
      <c r="G21" s="134"/>
      <c r="H21" s="134"/>
      <c r="I21" s="134"/>
      <c r="J21" s="134"/>
      <c r="K21" s="135"/>
    </row>
    <row r="22" spans="1:11" ht="22.5" customHeight="1">
      <c r="A22" s="120"/>
      <c r="B22" s="124" t="str">
        <f>C3</f>
        <v>中華民國  年 月  日  時起至   年 月  日時止，共計1 日       </v>
      </c>
      <c r="C22" s="125"/>
      <c r="D22" s="125"/>
      <c r="E22" s="125"/>
      <c r="F22" s="125"/>
      <c r="G22" s="125"/>
      <c r="H22" s="125"/>
      <c r="I22" s="125"/>
      <c r="J22" s="28" t="s">
        <v>52</v>
      </c>
      <c r="K22" s="59"/>
    </row>
    <row r="23" spans="1:11" ht="21.75" customHeight="1">
      <c r="A23" s="120"/>
      <c r="B23" s="77" t="s">
        <v>5</v>
      </c>
      <c r="C23" s="78"/>
      <c r="D23" s="126" t="s">
        <v>57</v>
      </c>
      <c r="E23" s="127"/>
      <c r="F23" s="11" t="s">
        <v>54</v>
      </c>
      <c r="G23" s="64" t="s">
        <v>6</v>
      </c>
      <c r="H23" s="65"/>
      <c r="I23" s="64" t="s">
        <v>6</v>
      </c>
      <c r="J23" s="65"/>
      <c r="K23" s="8" t="s">
        <v>0</v>
      </c>
    </row>
    <row r="24" spans="1:11" ht="27" customHeight="1">
      <c r="A24" s="120"/>
      <c r="B24" s="77" t="s">
        <v>7</v>
      </c>
      <c r="C24" s="78"/>
      <c r="D24" s="79" t="s">
        <v>55</v>
      </c>
      <c r="E24" s="80"/>
      <c r="F24" s="11"/>
      <c r="G24" s="64"/>
      <c r="H24" s="65"/>
      <c r="I24" s="64"/>
      <c r="J24" s="65"/>
      <c r="K24" s="7"/>
    </row>
    <row r="25" spans="1:11" ht="21" customHeight="1">
      <c r="A25" s="88"/>
      <c r="B25" s="77" t="s">
        <v>8</v>
      </c>
      <c r="C25" s="78"/>
      <c r="D25" s="79" t="s">
        <v>53</v>
      </c>
      <c r="E25" s="80"/>
      <c r="F25" s="11"/>
      <c r="G25" s="64"/>
      <c r="H25" s="65"/>
      <c r="I25" s="64"/>
      <c r="J25" s="65"/>
      <c r="K25" s="7"/>
    </row>
    <row r="26" spans="1:11" ht="17.25" customHeight="1">
      <c r="A26" s="88"/>
      <c r="B26" s="91" t="s">
        <v>9</v>
      </c>
      <c r="C26" s="4" t="s">
        <v>10</v>
      </c>
      <c r="D26" s="79"/>
      <c r="E26" s="80"/>
      <c r="F26" s="12"/>
      <c r="G26" s="64"/>
      <c r="H26" s="65"/>
      <c r="I26" s="64"/>
      <c r="J26" s="65"/>
      <c r="K26" s="9">
        <f aca="true" t="shared" si="0" ref="K26:K32">IF(E26=0,"",SUM(E26:I26))</f>
      </c>
    </row>
    <row r="27" spans="2:11" ht="24.75" customHeight="1">
      <c r="B27" s="92"/>
      <c r="C27" s="22" t="s">
        <v>39</v>
      </c>
      <c r="D27" s="49"/>
      <c r="E27" s="50"/>
      <c r="F27" s="13"/>
      <c r="G27" s="47"/>
      <c r="H27" s="48"/>
      <c r="I27" s="47"/>
      <c r="J27" s="48"/>
      <c r="K27" s="9"/>
    </row>
    <row r="28" spans="2:11" ht="24.75" customHeight="1">
      <c r="B28" s="92"/>
      <c r="C28" s="22" t="s">
        <v>15</v>
      </c>
      <c r="D28" s="79"/>
      <c r="E28" s="80"/>
      <c r="F28" s="13"/>
      <c r="G28" s="64"/>
      <c r="H28" s="65"/>
      <c r="I28" s="64"/>
      <c r="J28" s="65"/>
      <c r="K28" s="9">
        <f t="shared" si="0"/>
      </c>
    </row>
    <row r="29" spans="2:11" ht="18" customHeight="1">
      <c r="B29" s="92"/>
      <c r="C29" s="4" t="s">
        <v>37</v>
      </c>
      <c r="D29" s="79"/>
      <c r="E29" s="80"/>
      <c r="F29" s="13"/>
      <c r="G29" s="64"/>
      <c r="H29" s="65"/>
      <c r="I29" s="64"/>
      <c r="J29" s="65"/>
      <c r="K29" s="18">
        <f t="shared" si="0"/>
      </c>
    </row>
    <row r="30" spans="2:11" ht="21" customHeight="1">
      <c r="B30" s="69" t="s">
        <v>11</v>
      </c>
      <c r="C30" s="70"/>
      <c r="D30" s="79"/>
      <c r="E30" s="80"/>
      <c r="F30" s="12"/>
      <c r="G30" s="64"/>
      <c r="H30" s="65"/>
      <c r="I30" s="64"/>
      <c r="J30" s="65"/>
      <c r="K30" s="9">
        <f t="shared" si="0"/>
      </c>
    </row>
    <row r="31" spans="2:11" ht="23.25" customHeight="1">
      <c r="B31" s="73" t="s">
        <v>16</v>
      </c>
      <c r="C31" s="74"/>
      <c r="D31" s="79"/>
      <c r="E31" s="80"/>
      <c r="F31" s="12"/>
      <c r="G31" s="64"/>
      <c r="H31" s="65"/>
      <c r="I31" s="64"/>
      <c r="J31" s="65"/>
      <c r="K31" s="9">
        <f t="shared" si="0"/>
      </c>
    </row>
    <row r="32" spans="2:11" ht="24.75" customHeight="1">
      <c r="B32" s="89" t="s">
        <v>56</v>
      </c>
      <c r="C32" s="90"/>
      <c r="D32" s="79"/>
      <c r="E32" s="80"/>
      <c r="F32" s="12"/>
      <c r="G32" s="64"/>
      <c r="H32" s="65"/>
      <c r="I32" s="64"/>
      <c r="J32" s="65"/>
      <c r="K32" s="9">
        <f t="shared" si="0"/>
      </c>
    </row>
    <row r="33" spans="2:11" ht="21" customHeight="1">
      <c r="B33" s="69" t="s">
        <v>12</v>
      </c>
      <c r="C33" s="70"/>
      <c r="D33" s="79"/>
      <c r="E33" s="80"/>
      <c r="F33" s="16">
        <f>IF(SUM(F26:F32)=0,"",SUM(F26:F32))</f>
      </c>
      <c r="G33" s="64"/>
      <c r="H33" s="65"/>
      <c r="I33" s="64"/>
      <c r="J33" s="65"/>
      <c r="K33" s="17">
        <f>IF(SUM(E33:I33)=0,"",IF(SUM(E33:I33)&lt;&gt;SUM(K26:K32),"簡查公式",SUM(E33:I33)))</f>
      </c>
    </row>
    <row r="34" spans="2:12" ht="27.75" customHeight="1">
      <c r="B34" s="69" t="s">
        <v>13</v>
      </c>
      <c r="C34" s="70"/>
      <c r="D34" s="71" t="s">
        <v>58</v>
      </c>
      <c r="E34" s="72"/>
      <c r="F34" s="10" t="s">
        <v>51</v>
      </c>
      <c r="G34" s="83" t="s">
        <v>51</v>
      </c>
      <c r="H34" s="84"/>
      <c r="I34" s="83" t="s">
        <v>51</v>
      </c>
      <c r="J34" s="84"/>
      <c r="K34" s="7"/>
      <c r="L34">
        <f>66*2</f>
        <v>132</v>
      </c>
    </row>
    <row r="35" spans="2:11" ht="37.5" customHeight="1" thickBot="1">
      <c r="B35" s="66" t="s">
        <v>43</v>
      </c>
      <c r="C35" s="67"/>
      <c r="D35" s="52"/>
      <c r="E35" s="52"/>
      <c r="F35" s="56"/>
      <c r="G35" s="68" t="s">
        <v>44</v>
      </c>
      <c r="H35" s="67"/>
      <c r="I35" s="54"/>
      <c r="J35" s="54"/>
      <c r="K35" s="55"/>
    </row>
    <row r="36" spans="2:10" ht="21" customHeight="1">
      <c r="B36" s="85" t="s">
        <v>42</v>
      </c>
      <c r="C36" s="86"/>
      <c r="D36" s="53"/>
      <c r="E36" s="75" t="s">
        <v>49</v>
      </c>
      <c r="F36" s="86"/>
      <c r="G36" s="81" t="s">
        <v>50</v>
      </c>
      <c r="H36" s="86"/>
      <c r="I36" s="51"/>
      <c r="J36" s="81" t="s">
        <v>34</v>
      </c>
    </row>
    <row r="37" spans="2:10" ht="30.75" customHeight="1">
      <c r="B37" s="87"/>
      <c r="C37" s="88"/>
      <c r="E37" s="82"/>
      <c r="F37" s="88"/>
      <c r="G37" s="82"/>
      <c r="H37" s="88"/>
      <c r="I37" s="1"/>
      <c r="J37" s="82"/>
    </row>
  </sheetData>
  <sheetProtection/>
  <mergeCells count="80">
    <mergeCell ref="A2:A3"/>
    <mergeCell ref="D12:E12"/>
    <mergeCell ref="C10:K10"/>
    <mergeCell ref="D20:E20"/>
    <mergeCell ref="B16:C16"/>
    <mergeCell ref="B17:C18"/>
    <mergeCell ref="B19:K19"/>
    <mergeCell ref="D16:F16"/>
    <mergeCell ref="J3:K3"/>
    <mergeCell ref="J9:K9"/>
    <mergeCell ref="A8:A26"/>
    <mergeCell ref="B20:C20"/>
    <mergeCell ref="B21:C21"/>
    <mergeCell ref="B22:I22"/>
    <mergeCell ref="D23:E23"/>
    <mergeCell ref="D24:E24"/>
    <mergeCell ref="G16:H16"/>
    <mergeCell ref="G17:H18"/>
    <mergeCell ref="D21:K21"/>
    <mergeCell ref="J20:K20"/>
    <mergeCell ref="B1:K1"/>
    <mergeCell ref="B7:K7"/>
    <mergeCell ref="D17:F18"/>
    <mergeCell ref="D11:E11"/>
    <mergeCell ref="H11:H12"/>
    <mergeCell ref="I16:K16"/>
    <mergeCell ref="C4:K4"/>
    <mergeCell ref="G5:H5"/>
    <mergeCell ref="B6:K6"/>
    <mergeCell ref="I17:K18"/>
    <mergeCell ref="I29:J29"/>
    <mergeCell ref="G24:H24"/>
    <mergeCell ref="G26:H26"/>
    <mergeCell ref="I33:J33"/>
    <mergeCell ref="G34:H34"/>
    <mergeCell ref="G31:H31"/>
    <mergeCell ref="G33:H33"/>
    <mergeCell ref="I24:J24"/>
    <mergeCell ref="I25:J25"/>
    <mergeCell ref="I26:J26"/>
    <mergeCell ref="B32:C32"/>
    <mergeCell ref="G28:H28"/>
    <mergeCell ref="B24:C24"/>
    <mergeCell ref="B25:C25"/>
    <mergeCell ref="B26:B29"/>
    <mergeCell ref="D25:E25"/>
    <mergeCell ref="D29:E29"/>
    <mergeCell ref="G25:H25"/>
    <mergeCell ref="G32:H32"/>
    <mergeCell ref="G29:H29"/>
    <mergeCell ref="J36:J37"/>
    <mergeCell ref="I31:J31"/>
    <mergeCell ref="B33:C33"/>
    <mergeCell ref="D31:E31"/>
    <mergeCell ref="D32:E32"/>
    <mergeCell ref="I34:J34"/>
    <mergeCell ref="D33:E33"/>
    <mergeCell ref="B36:C37"/>
    <mergeCell ref="E36:F37"/>
    <mergeCell ref="G36:H37"/>
    <mergeCell ref="H8:I8"/>
    <mergeCell ref="J11:J12"/>
    <mergeCell ref="B23:C23"/>
    <mergeCell ref="D30:E30"/>
    <mergeCell ref="D26:E26"/>
    <mergeCell ref="D28:E28"/>
    <mergeCell ref="G23:H23"/>
    <mergeCell ref="I23:J23"/>
    <mergeCell ref="I28:J28"/>
    <mergeCell ref="I30:J30"/>
    <mergeCell ref="B14:K14"/>
    <mergeCell ref="G20:H20"/>
    <mergeCell ref="G30:H30"/>
    <mergeCell ref="B35:C35"/>
    <mergeCell ref="G35:H35"/>
    <mergeCell ref="B30:C30"/>
    <mergeCell ref="I32:J32"/>
    <mergeCell ref="B34:C34"/>
    <mergeCell ref="D34:E34"/>
    <mergeCell ref="B31:C31"/>
  </mergeCells>
  <printOptions horizontalCentered="1"/>
  <pageMargins left="0" right="0" top="0" bottom="0" header="0.5118110236220472" footer="0.3937007874015748"/>
  <pageSetup horizontalDpi="600" verticalDpi="600" orientation="portrait" paperSize="9" scale="95" r:id="rId2"/>
  <ignoredErrors>
    <ignoredError sqref="B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2015-08-19T01:27:37Z</cp:lastPrinted>
  <dcterms:created xsi:type="dcterms:W3CDTF">2004-11-10T07:07:31Z</dcterms:created>
  <dcterms:modified xsi:type="dcterms:W3CDTF">2015-08-21T01:04:33Z</dcterms:modified>
  <cp:category/>
  <cp:version/>
  <cp:contentType/>
  <cp:contentStatus/>
</cp:coreProperties>
</file>